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40" windowHeight="10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<sst xmlns="http://schemas.openxmlformats.org/spreadsheetml/2006/main" count="78">
  <si>
    <r>
      <rPr>
        <b/>
        <sz val="24"/>
        <rFont val="宋体"/>
        <charset val="134"/>
      </rPr>
      <t>贵州大学</t>
    </r>
    <r>
      <rPr>
        <b/>
        <sz val="24"/>
        <rFont val="Times New Roman"/>
        <family val="1"/>
        <charset val="134"/>
      </rPr>
      <t>2013</t>
    </r>
    <r>
      <rPr>
        <b/>
        <sz val="24"/>
        <rFont val="宋体"/>
        <charset val="134"/>
      </rPr>
      <t>年招收在职人员攻读硕士学位研究生拟录取名单</t>
    </r>
  </si>
  <si>
    <r>
      <rPr>
        <b/>
        <sz val="12"/>
        <rFont val="宋体"/>
        <charset val="134"/>
      </rPr>
      <t>专业（领域）名称：</t>
    </r>
    <r>
      <rPr>
        <b/>
        <sz val="12"/>
        <rFont val="Times New Roman"/>
        <family val="1"/>
        <charset val="134"/>
      </rPr>
      <t xml:space="preserve"> </t>
    </r>
    <r>
      <rPr>
        <b/>
        <sz val="12"/>
        <rFont val="宋体"/>
        <charset val="134"/>
      </rPr>
      <t>电子与通信工程、集成电路工程</t>
    </r>
    <r>
      <rPr>
        <b/>
        <sz val="12"/>
        <rFont val="Times New Roman"/>
        <family val="1"/>
        <charset val="134"/>
      </rPr>
      <t xml:space="preserve">  </t>
    </r>
    <r>
      <rPr>
        <b/>
        <sz val="14"/>
        <rFont val="Times New Roman"/>
        <family val="1"/>
        <charset val="134"/>
      </rPr>
      <t xml:space="preserve">                                            </t>
    </r>
  </si>
  <si>
    <t>所在学院：电子信息学院</t>
  </si>
  <si>
    <t>计划招生数（）人</t>
  </si>
  <si>
    <t>序号</t>
  </si>
  <si>
    <t>准考证号</t>
  </si>
  <si>
    <r>
      <rPr>
        <sz val="12"/>
        <rFont val="宋体"/>
        <charset val="134"/>
      </rPr>
      <t>姓</t>
    </r>
    <r>
      <rPr>
        <sz val="12"/>
        <rFont val="Times New Roman"/>
        <family val="1"/>
        <charset val="134"/>
      </rPr>
      <t xml:space="preserve">  </t>
    </r>
    <r>
      <rPr>
        <sz val="12"/>
        <rFont val="宋体"/>
        <charset val="134"/>
      </rPr>
      <t>名</t>
    </r>
  </si>
  <si>
    <t>性别</t>
  </si>
  <si>
    <t>民族</t>
  </si>
  <si>
    <t>毕业学校及毕业时间</t>
  </si>
  <si>
    <t>初试成绩</t>
  </si>
  <si>
    <t>复试成绩</t>
  </si>
  <si>
    <r>
      <rPr>
        <sz val="11"/>
        <color indexed="8"/>
        <rFont val="宋体"/>
        <family val="2"/>
        <charset val="134"/>
      </rPr>
      <t>总</t>
    </r>
    <r>
      <rPr>
        <sz val="12"/>
        <rFont val="Times New Roman"/>
        <family val="1"/>
        <charset val="134"/>
      </rPr>
      <t xml:space="preserve"> </t>
    </r>
    <r>
      <rPr>
        <sz val="12"/>
        <rFont val="宋体"/>
        <charset val="134"/>
      </rPr>
      <t>成</t>
    </r>
    <r>
      <rPr>
        <sz val="12"/>
        <rFont val="Times New Roman"/>
        <family val="1"/>
        <charset val="134"/>
      </rPr>
      <t xml:space="preserve"> </t>
    </r>
    <r>
      <rPr>
        <sz val="12"/>
        <rFont val="宋体"/>
        <charset val="134"/>
      </rPr>
      <t>绩</t>
    </r>
  </si>
  <si>
    <t>有无学士学位</t>
  </si>
  <si>
    <t>录取意见</t>
  </si>
  <si>
    <r>
      <rPr>
        <sz val="11"/>
        <rFont val="Times New Roman"/>
        <family val="1"/>
        <charset val="134"/>
      </rPr>
      <t>GCT</t>
    </r>
    <r>
      <rPr>
        <sz val="11"/>
        <rFont val="宋体"/>
        <charset val="134"/>
      </rPr>
      <t>成绩</t>
    </r>
  </si>
  <si>
    <t>英语</t>
  </si>
  <si>
    <t>专业综合</t>
  </si>
  <si>
    <t>公共管理综合能力测试</t>
  </si>
  <si>
    <t>总分</t>
  </si>
  <si>
    <t>政治</t>
  </si>
  <si>
    <t>笔试</t>
  </si>
  <si>
    <t>面试</t>
  </si>
  <si>
    <t>13520852200129</t>
  </si>
  <si>
    <t>郑元伟</t>
  </si>
  <si>
    <t>男</t>
  </si>
  <si>
    <t>汉族</t>
  </si>
  <si>
    <t>华中科技大学201106</t>
  </si>
  <si>
    <t>有</t>
  </si>
  <si>
    <t>建议录取</t>
  </si>
  <si>
    <t>13520852200811</t>
  </si>
  <si>
    <t>陈方胜</t>
  </si>
  <si>
    <t>华南理工大学200207</t>
  </si>
  <si>
    <t>13520852204728</t>
  </si>
  <si>
    <t>王珂</t>
  </si>
  <si>
    <t>贵州大学明德学院201206</t>
  </si>
  <si>
    <t>13520852207502</t>
  </si>
  <si>
    <t>田应</t>
  </si>
  <si>
    <t>土家族</t>
  </si>
  <si>
    <t>大连大学200707</t>
  </si>
  <si>
    <t>13520852201609</t>
  </si>
  <si>
    <t>唐贤</t>
  </si>
  <si>
    <t>贵州大学201007</t>
  </si>
  <si>
    <t>13520852206527</t>
  </si>
  <si>
    <t>贺晋</t>
  </si>
  <si>
    <t>贵州大学200707</t>
  </si>
  <si>
    <t>无</t>
  </si>
  <si>
    <t>13520852200228</t>
  </si>
  <si>
    <t>蒋锋</t>
  </si>
  <si>
    <t>西南交通大学201101</t>
  </si>
  <si>
    <t>13520852202608</t>
  </si>
  <si>
    <t>叶晶晶</t>
  </si>
  <si>
    <t>女</t>
  </si>
  <si>
    <t>贵州大学200407</t>
  </si>
  <si>
    <t>13520852200429</t>
  </si>
  <si>
    <t>尚现林</t>
  </si>
  <si>
    <t>贵州大学明德学院200907</t>
  </si>
  <si>
    <t>13520852205302</t>
  </si>
  <si>
    <t>刘涛</t>
  </si>
  <si>
    <t>重庆邮电大学201307</t>
  </si>
  <si>
    <t>13520852204004</t>
  </si>
  <si>
    <t>覃宇</t>
  </si>
  <si>
    <t>南昌大学200707</t>
  </si>
  <si>
    <t>13520852207104</t>
  </si>
  <si>
    <t>沈千曜</t>
  </si>
  <si>
    <t>贵州广播电视大学201207</t>
  </si>
  <si>
    <t>13520852203817</t>
  </si>
  <si>
    <t>胡海燕</t>
  </si>
  <si>
    <t>贵州大学，2005.07</t>
  </si>
  <si>
    <t>13520852200730</t>
  </si>
  <si>
    <t>周晓红</t>
  </si>
  <si>
    <t>沈阳航空航天大学，2011.07</t>
  </si>
  <si>
    <t>13520852205217</t>
  </si>
  <si>
    <t>牟帮易</t>
  </si>
  <si>
    <t>贵阳医学院，2012.07</t>
  </si>
  <si>
    <t>13520852201202</t>
  </si>
  <si>
    <t>江涛</t>
  </si>
  <si>
    <t>西北工业大学，2006.07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</si>
</sst>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_ "/>
  </numFmts>
  <fonts count="14">
    <font>
      <sz val="11"/>
      <color indexed="8"/>
      <name val="宋体"/>
      <family val="2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24"/>
      <name val="宋体"/>
      <charset val="134"/>
    </font>
    <font>
      <b/>
      <sz val="24"/>
      <name val="Times New Roman"/>
      <family val="1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name val="Times New Roman"/>
      <family val="1"/>
      <charset val="134"/>
    </font>
    <font>
      <sz val="10.5"/>
      <name val="宋体"/>
      <charset val="134"/>
    </font>
    <font>
      <sz val="11"/>
      <color indexed="10"/>
      <name val="宋体"/>
      <charset val="134"/>
    </font>
    <font>
      <b/>
      <sz val="12"/>
      <name val="Times New Roman"/>
      <family val="1"/>
      <charset val="134"/>
    </font>
    <font>
      <b/>
      <sz val="14"/>
      <name val="Times New Roman"/>
      <family val="1"/>
      <charset val="134"/>
    </font>
    <font>
      <sz val="12"/>
      <name val="Times New Roman"/>
      <family val="1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2" fontId="2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6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/>
    <xf numFmtId="0" fontId="5" fillId="0" borderId="1" xfId="1" applyFont="1" applyBorder="1" applyAlignment="1">
      <alignment horizontal="center"/>
    </xf>
    <xf numFmtId="0" fontId="2" fillId="0" borderId="1" xfId="0" applyFont="1" applyBorder="1" applyAlignment="1"/>
    <xf numFmtId="0" fontId="0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176" fontId="8" fillId="0" borderId="2" xfId="1" applyNumberFormat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177" fontId="8" fillId="0" borderId="2" xfId="1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0" borderId="0" xfId="0" applyFont="1" applyBorder="1" applyAlignment="1"/>
    <xf numFmtId="0" fontId="0" fillId="0" borderId="0" xfId="0" applyBorder="1" applyAlignment="1"/>
  </cellXfs>
  <cellStyles count="8">
    <cellStyle name="常规" xfId="0" builtinId="0"/>
    <cellStyle name="常规_Sheet1" xfId="1"/>
    <cellStyle name="千位分隔" xfId="2" builtinId="3"/>
    <cellStyle name="货币" xfId="3" builtinId="4"/>
    <cellStyle name="千位分隔[0]" xfId="4" builtinId="6"/>
    <cellStyle name="百分比" xfId="5" builtinId="5"/>
    <cellStyle name="常规 2_考试信息_面试用" xfId="6"/>
    <cellStyle name="货币[0]" xfId="7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20"/>
  <sheetViews>
    <sheetView tabSelected="1" topLeftCell="A3" workbookViewId="0">
      <selection activeCell="B5" sqref="B5"/>
    </sheetView>
  </sheetViews>
  <sheetFormatPr defaultColWidth="9" defaultRowHeight="13.5"/>
  <cols>
    <col min="1" max="1" width="5.125" style="1" customWidth="1"/>
    <col min="2" max="2" width="17.125" style="1" customWidth="1"/>
    <col min="3" max="3" width="7.375" style="1" customWidth="1"/>
    <col min="4" max="4" width="5.625" style="1" customWidth="1"/>
    <col min="5" max="5" width="6" style="1" customWidth="1"/>
    <col min="6" max="6" width="9.25" style="1" customWidth="1"/>
    <col min="7" max="7" width="7.875" style="1" customWidth="1"/>
    <col min="8" max="8" width="6.625" style="1" customWidth="1"/>
    <col min="9" max="16384" width="9.25" style="1" customWidth="1"/>
  </cols>
  <sheetData>
    <row r="1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8.75" spans="1:17">
      <c r="A2" s="4" t="s">
        <v>1</v>
      </c>
      <c r="B2" s="5"/>
      <c r="C2" s="5"/>
      <c r="D2" s="5"/>
      <c r="E2" s="5"/>
      <c r="G2" s="4" t="s">
        <v>2</v>
      </c>
      <c r="H2" s="5"/>
      <c r="I2" s="5"/>
      <c r="J2" s="5"/>
      <c r="L2" s="5"/>
      <c r="M2" s="5"/>
      <c r="N2" s="20" t="s">
        <v>3</v>
      </c>
      <c r="O2" s="21"/>
      <c r="P2" s="21"/>
      <c r="Q2" s="21"/>
    </row>
    <row r="3" spans="1:17">
      <c r="A3" s="6" t="s">
        <v>4</v>
      </c>
      <c r="B3" s="7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8" t="s">
        <v>10</v>
      </c>
      <c r="H3" s="8"/>
      <c r="I3" s="8"/>
      <c r="J3" s="8"/>
      <c r="K3" s="8"/>
      <c r="L3" s="8" t="s">
        <v>11</v>
      </c>
      <c r="M3" s="8"/>
      <c r="N3" s="8"/>
      <c r="O3" s="22" t="s">
        <v>12</v>
      </c>
      <c r="P3" s="23" t="s">
        <v>13</v>
      </c>
      <c r="Q3" s="23" t="s">
        <v>14</v>
      </c>
    </row>
    <row r="4" ht="40.5" spans="1:17">
      <c r="A4" s="9"/>
      <c r="B4" s="10"/>
      <c r="C4" s="6"/>
      <c r="D4" s="6"/>
      <c r="E4" s="6"/>
      <c r="F4" s="6"/>
      <c r="G4" s="11" t="s">
        <v>15</v>
      </c>
      <c r="H4" s="8" t="s">
        <v>16</v>
      </c>
      <c r="I4" s="8" t="s">
        <v>17</v>
      </c>
      <c r="J4" s="8" t="s">
        <v>18</v>
      </c>
      <c r="K4" s="8" t="s">
        <v>19</v>
      </c>
      <c r="L4" s="8" t="s">
        <v>20</v>
      </c>
      <c r="M4" s="8" t="s">
        <v>21</v>
      </c>
      <c r="N4" s="24" t="s">
        <v>22</v>
      </c>
      <c r="O4" s="6"/>
      <c r="P4" s="25"/>
      <c r="Q4" s="25"/>
    </row>
    <row r="5" ht="40.5" spans="1:17">
      <c r="A5" s="12">
        <v>1</v>
      </c>
      <c r="B5" s="13" t="s">
        <v>23</v>
      </c>
      <c r="C5" s="12" t="s">
        <v>24</v>
      </c>
      <c r="D5" s="12" t="s">
        <v>25</v>
      </c>
      <c r="E5" s="14" t="s">
        <v>26</v>
      </c>
      <c r="F5" s="15" t="s">
        <v>27</v>
      </c>
      <c r="G5" s="16">
        <v>258</v>
      </c>
      <c r="H5" s="17">
        <v>60</v>
      </c>
      <c r="I5" s="12"/>
      <c r="J5" s="12"/>
      <c r="K5" s="12"/>
      <c r="L5" s="12"/>
      <c r="M5" s="12">
        <v>73.5</v>
      </c>
      <c r="N5" s="12">
        <v>96.2</v>
      </c>
      <c r="O5" s="26">
        <f t="shared" ref="O5:O16" si="0">G5*0.5+(M5*0.5+N5*0.5)</f>
        <v>213.85</v>
      </c>
      <c r="P5" s="8" t="s">
        <v>28</v>
      </c>
      <c r="Q5" s="8" t="s">
        <v>29</v>
      </c>
    </row>
    <row r="6" ht="40.5" spans="1:17">
      <c r="A6" s="12">
        <v>2</v>
      </c>
      <c r="B6" s="13" t="s">
        <v>30</v>
      </c>
      <c r="C6" s="12" t="s">
        <v>31</v>
      </c>
      <c r="D6" s="12" t="s">
        <v>25</v>
      </c>
      <c r="E6" s="14" t="s">
        <v>26</v>
      </c>
      <c r="F6" s="15" t="s">
        <v>32</v>
      </c>
      <c r="G6" s="16">
        <v>236</v>
      </c>
      <c r="H6" s="17">
        <v>72</v>
      </c>
      <c r="I6" s="12"/>
      <c r="J6" s="12"/>
      <c r="K6" s="12"/>
      <c r="L6" s="12"/>
      <c r="M6" s="12">
        <v>86.5</v>
      </c>
      <c r="N6" s="12">
        <v>93.2</v>
      </c>
      <c r="O6" s="26">
        <f>G6*0.5+(M6*0.5+N6*0.5)</f>
        <v>207.85</v>
      </c>
      <c r="P6" s="8" t="s">
        <v>28</v>
      </c>
      <c r="Q6" s="8" t="s">
        <v>29</v>
      </c>
    </row>
    <row r="7" ht="40.5" spans="1:17">
      <c r="A7" s="12">
        <v>3</v>
      </c>
      <c r="B7" s="13" t="s">
        <v>33</v>
      </c>
      <c r="C7" s="12" t="s">
        <v>34</v>
      </c>
      <c r="D7" s="12" t="s">
        <v>25</v>
      </c>
      <c r="E7" s="14" t="s">
        <v>26</v>
      </c>
      <c r="F7" s="15" t="s">
        <v>35</v>
      </c>
      <c r="G7" s="16">
        <v>218</v>
      </c>
      <c r="H7" s="17">
        <v>66</v>
      </c>
      <c r="I7" s="27"/>
      <c r="J7" s="8"/>
      <c r="K7" s="12"/>
      <c r="L7" s="11"/>
      <c r="M7" s="12">
        <v>78</v>
      </c>
      <c r="N7" s="11">
        <v>91.2</v>
      </c>
      <c r="O7" s="26">
        <f>G7*0.5+(M7*0.5+N7*0.5)</f>
        <v>193.6</v>
      </c>
      <c r="P7" s="8" t="s">
        <v>28</v>
      </c>
      <c r="Q7" s="8" t="s">
        <v>29</v>
      </c>
    </row>
    <row r="8" ht="27" spans="1:17">
      <c r="A8" s="12">
        <v>4</v>
      </c>
      <c r="B8" s="13" t="s">
        <v>36</v>
      </c>
      <c r="C8" s="12" t="s">
        <v>37</v>
      </c>
      <c r="D8" s="12" t="s">
        <v>25</v>
      </c>
      <c r="E8" s="14" t="s">
        <v>38</v>
      </c>
      <c r="F8" s="15" t="s">
        <v>39</v>
      </c>
      <c r="G8" s="16">
        <v>222</v>
      </c>
      <c r="H8" s="17">
        <v>84</v>
      </c>
      <c r="I8" s="12"/>
      <c r="J8" s="12"/>
      <c r="K8" s="12"/>
      <c r="L8" s="12"/>
      <c r="M8" s="12">
        <v>64.5</v>
      </c>
      <c r="N8" s="12">
        <v>94</v>
      </c>
      <c r="O8" s="26">
        <f>G8*0.5+(M8*0.5+N8*0.5)</f>
        <v>190.25</v>
      </c>
      <c r="P8" s="8" t="s">
        <v>28</v>
      </c>
      <c r="Q8" s="8" t="s">
        <v>29</v>
      </c>
    </row>
    <row r="9" ht="27" spans="1:17">
      <c r="A9" s="12">
        <v>5</v>
      </c>
      <c r="B9" s="13" t="s">
        <v>40</v>
      </c>
      <c r="C9" s="12" t="s">
        <v>41</v>
      </c>
      <c r="D9" s="12" t="s">
        <v>25</v>
      </c>
      <c r="E9" s="14" t="s">
        <v>26</v>
      </c>
      <c r="F9" s="15" t="s">
        <v>42</v>
      </c>
      <c r="G9" s="16">
        <v>206</v>
      </c>
      <c r="H9" s="17">
        <v>52</v>
      </c>
      <c r="I9" s="12"/>
      <c r="J9" s="12"/>
      <c r="K9" s="12"/>
      <c r="L9" s="12"/>
      <c r="M9" s="12">
        <v>74.5</v>
      </c>
      <c r="N9" s="12">
        <v>95.4</v>
      </c>
      <c r="O9" s="26">
        <f>G9*0.5+(M9*0.5+N9*0.5)</f>
        <v>187.95</v>
      </c>
      <c r="P9" s="8" t="s">
        <v>28</v>
      </c>
      <c r="Q9" s="8" t="s">
        <v>29</v>
      </c>
    </row>
    <row r="10" ht="27" spans="1:17">
      <c r="A10" s="12">
        <v>6</v>
      </c>
      <c r="B10" s="13" t="s">
        <v>43</v>
      </c>
      <c r="C10" s="12" t="s">
        <v>44</v>
      </c>
      <c r="D10" s="12" t="s">
        <v>25</v>
      </c>
      <c r="E10" s="14" t="s">
        <v>26</v>
      </c>
      <c r="F10" s="15" t="s">
        <v>45</v>
      </c>
      <c r="G10" s="16">
        <v>206</v>
      </c>
      <c r="H10" s="17">
        <v>30</v>
      </c>
      <c r="I10" s="12"/>
      <c r="J10" s="12"/>
      <c r="K10" s="12"/>
      <c r="L10" s="12"/>
      <c r="M10" s="12">
        <v>73</v>
      </c>
      <c r="N10" s="12">
        <v>92.4</v>
      </c>
      <c r="O10" s="26">
        <f>G10*0.5+(M10*0.5+N10*0.5)</f>
        <v>185.7</v>
      </c>
      <c r="P10" s="8" t="s">
        <v>46</v>
      </c>
      <c r="Q10" s="8" t="s">
        <v>29</v>
      </c>
    </row>
    <row r="11" ht="40.5" spans="1:17">
      <c r="A11" s="12">
        <v>7</v>
      </c>
      <c r="B11" s="13" t="s">
        <v>47</v>
      </c>
      <c r="C11" s="12" t="s">
        <v>48</v>
      </c>
      <c r="D11" s="12" t="s">
        <v>25</v>
      </c>
      <c r="E11" s="14" t="s">
        <v>26</v>
      </c>
      <c r="F11" s="15" t="s">
        <v>49</v>
      </c>
      <c r="G11" s="16">
        <v>204</v>
      </c>
      <c r="H11" s="17">
        <v>46</v>
      </c>
      <c r="I11" s="12"/>
      <c r="J11" s="12"/>
      <c r="K11" s="12"/>
      <c r="L11" s="12"/>
      <c r="M11" s="12">
        <v>73</v>
      </c>
      <c r="N11" s="12">
        <v>91.6</v>
      </c>
      <c r="O11" s="26">
        <f>G11*0.5+(M11*0.5+N11*0.5)</f>
        <v>184.3</v>
      </c>
      <c r="P11" s="8" t="s">
        <v>46</v>
      </c>
      <c r="Q11" s="8" t="s">
        <v>29</v>
      </c>
    </row>
    <row r="12" ht="27" spans="1:17">
      <c r="A12" s="12">
        <v>8</v>
      </c>
      <c r="B12" s="13" t="s">
        <v>50</v>
      </c>
      <c r="C12" s="12" t="s">
        <v>51</v>
      </c>
      <c r="D12" s="12" t="s">
        <v>52</v>
      </c>
      <c r="E12" s="14" t="s">
        <v>26</v>
      </c>
      <c r="F12" s="15" t="s">
        <v>53</v>
      </c>
      <c r="G12" s="16">
        <v>192</v>
      </c>
      <c r="H12" s="17">
        <v>32</v>
      </c>
      <c r="I12" s="12"/>
      <c r="J12" s="12"/>
      <c r="K12" s="12"/>
      <c r="L12" s="12"/>
      <c r="M12" s="12">
        <v>80.5</v>
      </c>
      <c r="N12" s="12">
        <v>93.6</v>
      </c>
      <c r="O12" s="26">
        <f>G12*0.5+(M12*0.5+N12*0.5)</f>
        <v>183.05</v>
      </c>
      <c r="P12" s="8" t="s">
        <v>28</v>
      </c>
      <c r="Q12" s="8" t="s">
        <v>29</v>
      </c>
    </row>
    <row r="13" ht="40.5" spans="1:17">
      <c r="A13" s="12">
        <v>9</v>
      </c>
      <c r="B13" s="13" t="s">
        <v>54</v>
      </c>
      <c r="C13" s="12" t="s">
        <v>55</v>
      </c>
      <c r="D13" s="12" t="s">
        <v>25</v>
      </c>
      <c r="E13" s="14" t="s">
        <v>26</v>
      </c>
      <c r="F13" s="15" t="s">
        <v>56</v>
      </c>
      <c r="G13" s="16">
        <v>200</v>
      </c>
      <c r="H13" s="17">
        <v>62</v>
      </c>
      <c r="I13" s="27"/>
      <c r="J13" s="27"/>
      <c r="K13" s="12"/>
      <c r="L13" s="11"/>
      <c r="M13" s="12">
        <v>72.5</v>
      </c>
      <c r="N13" s="11">
        <v>93.6</v>
      </c>
      <c r="O13" s="26">
        <f>G13*0.5+(M13*0.5+N13*0.5)</f>
        <v>183.05</v>
      </c>
      <c r="P13" s="8" t="s">
        <v>28</v>
      </c>
      <c r="Q13" s="8" t="s">
        <v>29</v>
      </c>
    </row>
    <row r="14" ht="40.5" spans="1:17">
      <c r="A14" s="12">
        <v>10</v>
      </c>
      <c r="B14" s="13" t="s">
        <v>57</v>
      </c>
      <c r="C14" s="12" t="s">
        <v>58</v>
      </c>
      <c r="D14" s="12" t="s">
        <v>25</v>
      </c>
      <c r="E14" s="14" t="s">
        <v>26</v>
      </c>
      <c r="F14" s="15" t="s">
        <v>59</v>
      </c>
      <c r="G14" s="16">
        <v>200</v>
      </c>
      <c r="H14" s="17">
        <v>46</v>
      </c>
      <c r="I14" s="12"/>
      <c r="J14" s="12"/>
      <c r="K14" s="12"/>
      <c r="L14" s="12"/>
      <c r="M14" s="12">
        <v>69.5</v>
      </c>
      <c r="N14" s="12">
        <v>96.4</v>
      </c>
      <c r="O14" s="26">
        <f>G14*0.5+(M14*0.5+N14*0.5)</f>
        <v>182.95</v>
      </c>
      <c r="P14" s="8" t="s">
        <v>28</v>
      </c>
      <c r="Q14" s="8" t="s">
        <v>29</v>
      </c>
    </row>
    <row r="15" ht="27" spans="1:17">
      <c r="A15" s="12">
        <v>11</v>
      </c>
      <c r="B15" s="13" t="s">
        <v>60</v>
      </c>
      <c r="C15" s="12" t="s">
        <v>61</v>
      </c>
      <c r="D15" s="12" t="s">
        <v>52</v>
      </c>
      <c r="E15" s="14" t="s">
        <v>38</v>
      </c>
      <c r="F15" s="15" t="s">
        <v>62</v>
      </c>
      <c r="G15" s="16">
        <v>200</v>
      </c>
      <c r="H15" s="17">
        <v>46</v>
      </c>
      <c r="I15" s="12"/>
      <c r="J15" s="12"/>
      <c r="K15" s="12"/>
      <c r="L15" s="12"/>
      <c r="M15" s="12">
        <v>68</v>
      </c>
      <c r="N15" s="12">
        <v>92.6</v>
      </c>
      <c r="O15" s="26">
        <f>G15*0.5+(M15*0.5+N15*0.5)</f>
        <v>180.3</v>
      </c>
      <c r="P15" s="8" t="s">
        <v>28</v>
      </c>
      <c r="Q15" s="8" t="s">
        <v>29</v>
      </c>
    </row>
    <row r="16" ht="40.5" spans="1:17">
      <c r="A16" s="12">
        <v>12</v>
      </c>
      <c r="B16" s="13" t="s">
        <v>63</v>
      </c>
      <c r="C16" s="12" t="s">
        <v>64</v>
      </c>
      <c r="D16" s="12" t="s">
        <v>25</v>
      </c>
      <c r="E16" s="14" t="s">
        <v>26</v>
      </c>
      <c r="F16" s="15" t="s">
        <v>65</v>
      </c>
      <c r="G16" s="16">
        <v>194</v>
      </c>
      <c r="H16" s="17">
        <v>24</v>
      </c>
      <c r="I16" s="12"/>
      <c r="J16" s="12"/>
      <c r="K16" s="12"/>
      <c r="L16" s="12"/>
      <c r="M16" s="12">
        <v>70.5</v>
      </c>
      <c r="N16" s="12">
        <v>91.8</v>
      </c>
      <c r="O16" s="26">
        <f>G16*0.5+(M16*0.5+N16*0.5)</f>
        <v>178.15</v>
      </c>
      <c r="P16" s="8" t="s">
        <v>46</v>
      </c>
      <c r="Q16" s="8" t="s">
        <v>29</v>
      </c>
    </row>
    <row r="17" ht="40.5" spans="1:21">
      <c r="A17" s="18">
        <v>13</v>
      </c>
      <c r="B17" s="19" t="s">
        <v>66</v>
      </c>
      <c r="C17" s="14" t="s">
        <v>67</v>
      </c>
      <c r="D17" s="14" t="s">
        <v>52</v>
      </c>
      <c r="E17" s="14" t="s">
        <v>26</v>
      </c>
      <c r="F17" s="14" t="s">
        <v>68</v>
      </c>
      <c r="G17" s="17">
        <v>232</v>
      </c>
      <c r="H17" s="17">
        <v>58</v>
      </c>
      <c r="I17" s="12"/>
      <c r="J17" s="12"/>
      <c r="K17" s="12"/>
      <c r="L17" s="12"/>
      <c r="M17" s="12">
        <v>76</v>
      </c>
      <c r="N17" s="12">
        <v>90</v>
      </c>
      <c r="O17" s="26">
        <v>157.5</v>
      </c>
      <c r="P17" s="6" t="s">
        <v>28</v>
      </c>
      <c r="Q17" s="29" t="s">
        <v>29</v>
      </c>
      <c r="R17" s="30"/>
      <c r="S17" s="30"/>
      <c r="T17" s="30"/>
      <c r="U17" s="31"/>
    </row>
    <row r="18" ht="54" spans="1:21">
      <c r="A18" s="18">
        <v>14</v>
      </c>
      <c r="B18" s="19" t="s">
        <v>69</v>
      </c>
      <c r="C18" s="14" t="s">
        <v>70</v>
      </c>
      <c r="D18" s="14" t="s">
        <v>52</v>
      </c>
      <c r="E18" s="14" t="s">
        <v>26</v>
      </c>
      <c r="F18" s="14" t="s">
        <v>71</v>
      </c>
      <c r="G18" s="17">
        <v>232</v>
      </c>
      <c r="H18" s="17">
        <v>74</v>
      </c>
      <c r="I18" s="12"/>
      <c r="J18" s="12"/>
      <c r="K18" s="12"/>
      <c r="L18" s="12"/>
      <c r="M18" s="12">
        <v>72</v>
      </c>
      <c r="N18" s="12">
        <v>84</v>
      </c>
      <c r="O18" s="28">
        <v>155</v>
      </c>
      <c r="P18" s="6" t="s">
        <v>46</v>
      </c>
      <c r="Q18" s="29" t="s">
        <v>29</v>
      </c>
      <c r="R18" s="30"/>
      <c r="S18" s="30"/>
      <c r="T18" s="30"/>
      <c r="U18" s="31"/>
    </row>
    <row r="19" ht="40.5" spans="1:21">
      <c r="A19" s="18">
        <v>15</v>
      </c>
      <c r="B19" s="19" t="s">
        <v>72</v>
      </c>
      <c r="C19" s="14" t="s">
        <v>73</v>
      </c>
      <c r="D19" s="14" t="s">
        <v>25</v>
      </c>
      <c r="E19" s="14" t="s">
        <v>26</v>
      </c>
      <c r="F19" s="14" t="s">
        <v>74</v>
      </c>
      <c r="G19" s="17">
        <v>228</v>
      </c>
      <c r="H19" s="17">
        <v>70</v>
      </c>
      <c r="I19" s="12"/>
      <c r="J19" s="12"/>
      <c r="K19" s="12"/>
      <c r="L19" s="12"/>
      <c r="M19" s="12">
        <v>70</v>
      </c>
      <c r="N19" s="12">
        <v>82</v>
      </c>
      <c r="O19" s="26">
        <v>152</v>
      </c>
      <c r="P19" s="6" t="s">
        <v>28</v>
      </c>
      <c r="Q19" s="29" t="s">
        <v>29</v>
      </c>
      <c r="R19" s="30"/>
      <c r="S19" s="30"/>
      <c r="T19" s="30"/>
      <c r="U19" s="31"/>
    </row>
    <row r="20" ht="40.5" spans="1:21">
      <c r="A20" s="18">
        <v>16</v>
      </c>
      <c r="B20" s="19" t="s">
        <v>75</v>
      </c>
      <c r="C20" s="14" t="s">
        <v>76</v>
      </c>
      <c r="D20" s="14" t="s">
        <v>25</v>
      </c>
      <c r="E20" s="14" t="s">
        <v>26</v>
      </c>
      <c r="F20" s="14" t="s">
        <v>77</v>
      </c>
      <c r="G20" s="17">
        <v>190</v>
      </c>
      <c r="H20" s="17">
        <v>38</v>
      </c>
      <c r="I20" s="12"/>
      <c r="J20" s="12"/>
      <c r="K20" s="12"/>
      <c r="L20" s="12"/>
      <c r="M20" s="12">
        <v>70</v>
      </c>
      <c r="N20" s="12">
        <v>86</v>
      </c>
      <c r="O20" s="26">
        <v>134</v>
      </c>
      <c r="P20" s="6" t="s">
        <v>28</v>
      </c>
      <c r="Q20" s="29" t="s">
        <v>29</v>
      </c>
      <c r="R20" s="30"/>
      <c r="S20" s="30"/>
      <c r="T20" s="30"/>
      <c r="U20" s="31"/>
    </row>
  </sheetData>
  <mergeCells count="13">
    <mergeCell ref="A1:Q1"/>
    <mergeCell ref="N2:Q2"/>
    <mergeCell ref="G3:K3"/>
    <mergeCell ref="L3:N3"/>
    <mergeCell ref="A3:A4"/>
    <mergeCell ref="B3:B4"/>
    <mergeCell ref="C3:C4"/>
    <mergeCell ref="D3:D4"/>
    <mergeCell ref="E3:E4"/>
    <mergeCell ref="F3:F4"/>
    <mergeCell ref="O3:O4"/>
    <mergeCell ref="P3:P4"/>
    <mergeCell ref="Q3:Q4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2014-02-28T11:39:54Z</dcterms:created>
  <dcterms:modified xsi:type="dcterms:W3CDTF">2014-02-28T13:39:05Z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2052-9.1.0.4429</vt:lpwstr>
  </property>
</Properties>
</file>